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5. MAYO 2021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nacionales'!$A$5:$P$29</definedName>
  </definedNames>
  <calcPr calcId="152511"/>
</workbook>
</file>

<file path=xl/calcChain.xml><?xml version="1.0" encoding="utf-8"?>
<calcChain xmlns="http://schemas.openxmlformats.org/spreadsheetml/2006/main">
  <c r="F25" i="4" l="1"/>
  <c r="F26" i="4" s="1"/>
  <c r="F30" i="4" s="1"/>
</calcChain>
</file>

<file path=xl/sharedStrings.xml><?xml version="1.0" encoding="utf-8"?>
<sst xmlns="http://schemas.openxmlformats.org/spreadsheetml/2006/main" count="147" uniqueCount="87">
  <si>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</si>
  <si>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</si>
  <si>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</si>
  <si>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</si>
  <si>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</si>
  <si>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</si>
  <si>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</si>
  <si>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</si>
  <si>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</si>
  <si>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</si>
  <si>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</si>
  <si>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</si>
  <si>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</si>
  <si>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</si>
  <si>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</si>
  <si>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</si>
  <si>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</si>
  <si>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</si>
  <si>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</si>
  <si>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Aura Marina Xinico Saquec</t>
  </si>
  <si>
    <t>Chimaltenango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</si>
  <si>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</si>
  <si>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</si>
  <si>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</si>
  <si>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</si>
  <si>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</si>
  <si>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</si>
  <si>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</si>
  <si>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</si>
  <si>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</si>
  <si>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</si>
  <si>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Walter Orlando Chinchilla Veliz</t>
  </si>
  <si>
    <t>Antigua Guatemala, Sacatepequez</t>
  </si>
  <si>
    <t xml:space="preserve">         Directora Administrativa Financiera</t>
  </si>
  <si>
    <t xml:space="preserve">          Licda. Aura Marina Xinico Saquec</t>
  </si>
  <si>
    <t>Coban Alta Verapaz</t>
  </si>
  <si>
    <t>Sonia Esperanza Ocox Choc</t>
  </si>
  <si>
    <t>Sra. Lilian Karina Xinico Xiquita</t>
  </si>
  <si>
    <t>Servicios Tecnicos</t>
  </si>
  <si>
    <t>Licda. Maria Antonia Guanta Quex</t>
  </si>
  <si>
    <t>Asistente de la Unidad Social</t>
  </si>
  <si>
    <t>MES: MAYO 2021</t>
  </si>
  <si>
    <t>Ciudad Capital</t>
  </si>
  <si>
    <t>Vilma Dalila Macz Coy</t>
  </si>
  <si>
    <t>Delegada Regional de Alta Verapaz</t>
  </si>
  <si>
    <t>Participacion en Reunion de trabajo en acompañamiento Sra. Defensora con Diputados para abordar seguimiento de denuncias interpuestas en la Defensoria de la Mujer indigena.</t>
  </si>
  <si>
    <t>Licda. Gumercinda del Rosario Garcia Feliciano</t>
  </si>
  <si>
    <t>San Lucas y Santiago Sacatepequez</t>
  </si>
  <si>
    <t xml:space="preserve">Piloto </t>
  </si>
  <si>
    <t>Antigua Guatemala</t>
  </si>
  <si>
    <t>Hugo Leonel Colon Tzian</t>
  </si>
  <si>
    <t>Por conduccion de vehiculo para el traslado de personal de la Unidad Juridico.</t>
  </si>
  <si>
    <t>Por conduccion de vehiculo para el traslado de personal de la Unidad Social.</t>
  </si>
  <si>
    <t>Por conduccion de vehiculo por traslado de peronal de la Unidad Social a San lucas y Santiago Sacatepequez</t>
  </si>
  <si>
    <t>Licda. Clemencia Chen Gonzalez</t>
  </si>
  <si>
    <t>Marian Antonia Guanta Quex</t>
  </si>
  <si>
    <t>Directora de la Unidad Juridica</t>
  </si>
  <si>
    <t>San Lucas  Sacatepequez</t>
  </si>
  <si>
    <t>Engma Azucena Socoy Iquic</t>
  </si>
  <si>
    <t>Directora de la Unidad Social</t>
  </si>
  <si>
    <t>Procuracion de casos  de la Unidad Juridica, de la Defensoria de la Mujer Indigena.</t>
  </si>
  <si>
    <t>Localizacion y Verificacion de condiciones de usuarias atendidas en la Unidad de Atencion Social, sede central.</t>
  </si>
  <si>
    <t>Licda. Engma Azucena Socoy Iquic</t>
  </si>
  <si>
    <t>San Lucas Satepequez</t>
  </si>
  <si>
    <t>Totonicapan, Quetzaltenango, Comitancillo San Marcos, Aguacatan Huehuetenango, Sacapulas Quiche, Parramos Chimaltenango</t>
  </si>
  <si>
    <t>10 y 11 de mayo</t>
  </si>
  <si>
    <t>Elvin Giovanni Garcia Higueros</t>
  </si>
  <si>
    <t>Auditor Interno</t>
  </si>
  <si>
    <t>Realizacion de Auditoria de Gestion en la Unidad Juridica de los años del 2015-2021.</t>
  </si>
  <si>
    <t>del 18 al 21 de Mayo de 2021</t>
  </si>
  <si>
    <t>Por conduccion de vehiculo en traslado de personal de personal de la Unidad Social</t>
  </si>
  <si>
    <t>Por conduccion de vehiculo en traslado de personal de auditoria interna a coban Alta Verapaz</t>
  </si>
  <si>
    <t>Por conduccion de vehiculo por traslado de insumos a sedes regionales y recabar firmas de Junta Coordinadora en Diferentes Lugares.</t>
  </si>
  <si>
    <t xml:space="preserve">Acompañamiento a usuaria y gestion de informacio institucional para la obtencion de servicios médicos y albergue de hijo de usuaria. </t>
  </si>
  <si>
    <t>Ana Marleny Soco Abaj</t>
  </si>
  <si>
    <t>Asistente Provesional IV</t>
  </si>
  <si>
    <t>Entrega de demandas, memoriales y procuraciones.</t>
  </si>
  <si>
    <t>Licda. Azucena Socoy</t>
  </si>
  <si>
    <t>RG-L 171</t>
  </si>
  <si>
    <t>Juana Delfina Menchu Zapeta</t>
  </si>
  <si>
    <t>Segumiento a gestion administrativa de caso de usuaria.</t>
  </si>
  <si>
    <t>Chuarrancho, Guatemala</t>
  </si>
  <si>
    <t>RG-L 172</t>
  </si>
  <si>
    <t>RG-L 174</t>
  </si>
  <si>
    <t>Santo Domingo Xenacoj y San Pedro Sacatepequez</t>
  </si>
  <si>
    <t>RG-L 169</t>
  </si>
  <si>
    <t>Gestion social de informacion de atencion medica del caso de usuaria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</si>
</sst>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7" fillId="0" borderId="0">
      <alignment vertical="top"/>
    </xf>
    <xf numFmtId="0" fontId="18" fillId="0" borderId="0">
      <alignment vertical="top"/>
    </xf>
  </cellStyleXfs>
  <cellXfs count="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justify" wrapText="1"/>
    </xf>
    <xf numFmtId="164" fontId="6" fillId="0" borderId="0" xfId="1" applyFont="1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Fill="1"/>
    <xf numFmtId="0" fontId="15" fillId="0" borderId="0" xfId="0" applyFont="1"/>
    <xf numFmtId="0" fontId="11" fillId="0" borderId="0" xfId="0" applyFont="1" applyAlignment="1">
      <alignment horizontal="left"/>
    </xf>
    <xf numFmtId="0" fontId="15" fillId="0" borderId="0" xfId="0" applyFont="1" applyFill="1"/>
    <xf numFmtId="0" fontId="16" fillId="0" borderId="0" xfId="0" applyFont="1" applyAlignment="1"/>
    <xf numFmtId="0" fontId="10" fillId="0" borderId="5" xfId="0" applyFont="1" applyFill="1" applyBorder="1" applyAlignment="1">
      <alignment horizontal="center" vertical="center"/>
    </xf>
    <xf numFmtId="44" fontId="11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4" fontId="2" fillId="0" borderId="0" xfId="0" applyNumberFormat="1" applyFont="1" applyFill="1"/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39143</xdr:rowOff>
    </xdr:from>
    <xdr:to>
      <xdr:col>16</xdr:col>
      <xdr:colOff>39143</xdr:colOff>
      <xdr:row>91</xdr:row>
      <xdr:rowOff>91335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30258184"/>
          <a:ext cx="19363150" cy="1422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3" sqref="G13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18.42578125" style="14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8" x14ac:dyDescent="0.25">
      <c r="B1" s="1"/>
      <c r="N1" s="4"/>
      <c r="O1" s="1"/>
    </row>
    <row r="2" spans="1:18" x14ac:dyDescent="0.25">
      <c r="B2" s="1"/>
      <c r="N2" s="4"/>
      <c r="O2" s="1"/>
    </row>
    <row r="3" spans="1:18" x14ac:dyDescent="0.25">
      <c r="B3" s="1"/>
      <c r="N3" s="4"/>
      <c r="O3" s="1"/>
    </row>
    <row r="4" spans="1:18" x14ac:dyDescent="0.25">
      <c r="B4" s="1"/>
      <c r="N4" s="4"/>
      <c r="O4" s="1"/>
    </row>
    <row r="5" spans="1:18" ht="21" x14ac:dyDescent="0.35">
      <c r="A5" s="5"/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8" ht="21" x14ac:dyDescent="0.35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21" x14ac:dyDescent="0.35">
      <c r="A7" s="40" t="s">
        <v>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5.75" thickBot="1" x14ac:dyDescent="0.3">
      <c r="A8" s="6"/>
      <c r="B8" s="7" t="s">
        <v>41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8" ht="67.5" customHeight="1" x14ac:dyDescent="0.25">
      <c r="A9" s="28" t="s">
        <v>3</v>
      </c>
      <c r="B9" s="29" t="s">
        <v>4</v>
      </c>
      <c r="C9" s="29" t="s">
        <v>5</v>
      </c>
      <c r="D9" s="29" t="s">
        <v>6</v>
      </c>
      <c r="E9" s="29" t="s">
        <v>7</v>
      </c>
      <c r="F9" s="30" t="s">
        <v>8</v>
      </c>
      <c r="G9" s="29" t="s">
        <v>9</v>
      </c>
      <c r="H9" s="29" t="s">
        <v>10</v>
      </c>
      <c r="I9" s="31" t="s">
        <v>11</v>
      </c>
      <c r="J9" s="31" t="s">
        <v>12</v>
      </c>
      <c r="K9" s="29" t="s">
        <v>13</v>
      </c>
      <c r="L9" s="29" t="s">
        <v>14</v>
      </c>
      <c r="M9" s="29" t="s">
        <v>15</v>
      </c>
      <c r="N9" s="29" t="s">
        <v>16</v>
      </c>
      <c r="O9" s="29" t="s">
        <v>17</v>
      </c>
      <c r="P9" s="32" t="s">
        <v>18</v>
      </c>
    </row>
    <row r="10" spans="1:18" ht="67.5" customHeight="1" x14ac:dyDescent="0.25">
      <c r="A10" s="33">
        <v>1</v>
      </c>
      <c r="B10" s="35" t="s">
        <v>37</v>
      </c>
      <c r="C10" s="35" t="s">
        <v>37</v>
      </c>
      <c r="D10" s="36">
        <v>1</v>
      </c>
      <c r="E10" s="35" t="s">
        <v>42</v>
      </c>
      <c r="F10" s="37">
        <v>210</v>
      </c>
      <c r="G10" s="36">
        <v>4222</v>
      </c>
      <c r="H10" s="36">
        <v>3668</v>
      </c>
      <c r="I10" s="36">
        <v>133</v>
      </c>
      <c r="J10" s="36">
        <v>20066619</v>
      </c>
      <c r="K10" s="35" t="s">
        <v>43</v>
      </c>
      <c r="L10" s="35" t="s">
        <v>44</v>
      </c>
      <c r="M10" s="35" t="s">
        <v>45</v>
      </c>
      <c r="N10" s="38">
        <v>44314</v>
      </c>
      <c r="O10" s="36">
        <v>443</v>
      </c>
      <c r="P10" s="38">
        <v>44342</v>
      </c>
    </row>
    <row r="11" spans="1:18" ht="43.5" customHeight="1" x14ac:dyDescent="0.25">
      <c r="A11" s="33">
        <v>2</v>
      </c>
      <c r="B11" s="35" t="s">
        <v>46</v>
      </c>
      <c r="C11" s="35" t="s">
        <v>46</v>
      </c>
      <c r="D11" s="36">
        <v>0.35</v>
      </c>
      <c r="E11" s="35" t="s">
        <v>47</v>
      </c>
      <c r="F11" s="37">
        <v>131</v>
      </c>
      <c r="G11" s="36">
        <v>4220</v>
      </c>
      <c r="H11" s="36">
        <v>3666</v>
      </c>
      <c r="I11" s="36">
        <v>133</v>
      </c>
      <c r="J11" s="36">
        <v>36546631</v>
      </c>
      <c r="K11" s="35" t="s">
        <v>31</v>
      </c>
      <c r="L11" s="35" t="s">
        <v>48</v>
      </c>
      <c r="M11" s="35" t="s">
        <v>52</v>
      </c>
      <c r="N11" s="38">
        <v>44314</v>
      </c>
      <c r="O11" s="36">
        <v>443</v>
      </c>
      <c r="P11" s="38">
        <v>44342</v>
      </c>
    </row>
    <row r="12" spans="1:18" ht="43.5" customHeight="1" x14ac:dyDescent="0.25">
      <c r="A12" s="33">
        <v>3</v>
      </c>
      <c r="B12" s="35" t="s">
        <v>46</v>
      </c>
      <c r="C12" s="35" t="s">
        <v>46</v>
      </c>
      <c r="D12" s="36">
        <v>0.2</v>
      </c>
      <c r="E12" s="35" t="s">
        <v>49</v>
      </c>
      <c r="F12" s="37">
        <v>53</v>
      </c>
      <c r="G12" s="36">
        <v>4221</v>
      </c>
      <c r="H12" s="36">
        <v>3667</v>
      </c>
      <c r="I12" s="36">
        <v>133</v>
      </c>
      <c r="J12" s="36">
        <v>56643632</v>
      </c>
      <c r="K12" s="35" t="s">
        <v>50</v>
      </c>
      <c r="L12" s="35" t="s">
        <v>48</v>
      </c>
      <c r="M12" s="35" t="s">
        <v>51</v>
      </c>
      <c r="N12" s="38">
        <v>44310</v>
      </c>
      <c r="O12" s="36">
        <v>443</v>
      </c>
      <c r="P12" s="38">
        <v>44342</v>
      </c>
    </row>
    <row r="13" spans="1:18" ht="67.5" customHeight="1" x14ac:dyDescent="0.25">
      <c r="A13" s="33">
        <v>4</v>
      </c>
      <c r="B13" s="35" t="s">
        <v>46</v>
      </c>
      <c r="C13" s="35" t="s">
        <v>46</v>
      </c>
      <c r="D13" s="36">
        <v>0.35</v>
      </c>
      <c r="E13" s="35" t="s">
        <v>47</v>
      </c>
      <c r="F13" s="37">
        <v>92</v>
      </c>
      <c r="G13" s="36">
        <v>4224</v>
      </c>
      <c r="H13" s="36">
        <v>3671</v>
      </c>
      <c r="I13" s="36">
        <v>133</v>
      </c>
      <c r="J13" s="36">
        <v>56643632</v>
      </c>
      <c r="K13" s="35" t="s">
        <v>50</v>
      </c>
      <c r="L13" s="35" t="s">
        <v>48</v>
      </c>
      <c r="M13" s="35" t="s">
        <v>53</v>
      </c>
      <c r="N13" s="38">
        <v>44320</v>
      </c>
      <c r="O13" s="36">
        <v>443</v>
      </c>
      <c r="P13" s="38">
        <v>44342</v>
      </c>
    </row>
    <row r="14" spans="1:18" ht="67.5" customHeight="1" x14ac:dyDescent="0.25">
      <c r="A14" s="33">
        <v>5</v>
      </c>
      <c r="B14" s="35" t="s">
        <v>54</v>
      </c>
      <c r="C14" s="35" t="s">
        <v>54</v>
      </c>
      <c r="D14" s="36">
        <v>0.2</v>
      </c>
      <c r="E14" s="35" t="s">
        <v>32</v>
      </c>
      <c r="F14" s="37">
        <v>45</v>
      </c>
      <c r="G14" s="36">
        <v>4223</v>
      </c>
      <c r="H14" s="36">
        <v>3670</v>
      </c>
      <c r="I14" s="36">
        <v>133</v>
      </c>
      <c r="J14" s="36">
        <v>23159758</v>
      </c>
      <c r="K14" s="35" t="s">
        <v>55</v>
      </c>
      <c r="L14" s="35" t="s">
        <v>56</v>
      </c>
      <c r="M14" s="35" t="s">
        <v>60</v>
      </c>
      <c r="N14" s="38">
        <v>44315</v>
      </c>
      <c r="O14" s="36">
        <v>443</v>
      </c>
      <c r="P14" s="38">
        <v>44342</v>
      </c>
    </row>
    <row r="15" spans="1:18" ht="67.5" customHeight="1" x14ac:dyDescent="0.25">
      <c r="A15" s="33">
        <v>6</v>
      </c>
      <c r="B15" s="35" t="s">
        <v>54</v>
      </c>
      <c r="C15" s="35" t="s">
        <v>54</v>
      </c>
      <c r="D15" s="36">
        <v>0.35</v>
      </c>
      <c r="E15" s="35" t="s">
        <v>57</v>
      </c>
      <c r="F15" s="37">
        <v>87</v>
      </c>
      <c r="G15" s="36">
        <v>4225</v>
      </c>
      <c r="H15" s="36">
        <v>3672</v>
      </c>
      <c r="I15" s="36">
        <v>133</v>
      </c>
      <c r="J15" s="36">
        <v>25142720</v>
      </c>
      <c r="K15" s="35" t="s">
        <v>58</v>
      </c>
      <c r="L15" s="35" t="s">
        <v>59</v>
      </c>
      <c r="M15" s="35" t="s">
        <v>61</v>
      </c>
      <c r="N15" s="38">
        <v>44320</v>
      </c>
      <c r="O15" s="36">
        <v>443</v>
      </c>
      <c r="P15" s="38">
        <v>44342</v>
      </c>
    </row>
    <row r="16" spans="1:18" ht="67.5" customHeight="1" x14ac:dyDescent="0.25">
      <c r="A16" s="33">
        <v>7</v>
      </c>
      <c r="B16" s="35" t="s">
        <v>62</v>
      </c>
      <c r="C16" s="35" t="s">
        <v>62</v>
      </c>
      <c r="D16" s="36">
        <v>0.35</v>
      </c>
      <c r="E16" s="35" t="s">
        <v>63</v>
      </c>
      <c r="F16" s="37">
        <v>92</v>
      </c>
      <c r="G16" s="36">
        <v>4226</v>
      </c>
      <c r="H16" s="36">
        <v>3673</v>
      </c>
      <c r="I16" s="36">
        <v>133</v>
      </c>
      <c r="J16" s="36">
        <v>41067207</v>
      </c>
      <c r="K16" s="35" t="s">
        <v>36</v>
      </c>
      <c r="L16" s="35" t="s">
        <v>40</v>
      </c>
      <c r="M16" s="35" t="s">
        <v>61</v>
      </c>
      <c r="N16" s="38">
        <v>44320</v>
      </c>
      <c r="O16" s="36">
        <v>443</v>
      </c>
      <c r="P16" s="38">
        <v>44342</v>
      </c>
      <c r="R16" s="27"/>
    </row>
    <row r="17" spans="1:18" ht="67.5" customHeight="1" x14ac:dyDescent="0.25">
      <c r="A17" s="33">
        <v>8</v>
      </c>
      <c r="B17" s="35" t="s">
        <v>46</v>
      </c>
      <c r="C17" s="35" t="s">
        <v>46</v>
      </c>
      <c r="D17" s="36">
        <v>1.5</v>
      </c>
      <c r="E17" s="34" t="s">
        <v>64</v>
      </c>
      <c r="F17" s="37">
        <v>516.5</v>
      </c>
      <c r="G17" s="36">
        <v>4228</v>
      </c>
      <c r="H17" s="36">
        <v>3675</v>
      </c>
      <c r="I17" s="36">
        <v>133</v>
      </c>
      <c r="J17" s="36">
        <v>36546631</v>
      </c>
      <c r="K17" s="35" t="s">
        <v>31</v>
      </c>
      <c r="L17" s="35" t="s">
        <v>48</v>
      </c>
      <c r="M17" s="35" t="s">
        <v>72</v>
      </c>
      <c r="N17" s="36" t="s">
        <v>65</v>
      </c>
      <c r="O17" s="36">
        <v>465</v>
      </c>
      <c r="P17" s="38">
        <v>44344</v>
      </c>
    </row>
    <row r="18" spans="1:18" ht="67.5" customHeight="1" x14ac:dyDescent="0.25">
      <c r="A18" s="33">
        <v>9</v>
      </c>
      <c r="B18" s="35" t="s">
        <v>46</v>
      </c>
      <c r="C18" s="35" t="s">
        <v>46</v>
      </c>
      <c r="D18" s="36">
        <v>0.5</v>
      </c>
      <c r="E18" s="35" t="s">
        <v>35</v>
      </c>
      <c r="F18" s="37">
        <v>160</v>
      </c>
      <c r="G18" s="36">
        <v>4231</v>
      </c>
      <c r="H18" s="36">
        <v>3678</v>
      </c>
      <c r="I18" s="36">
        <v>133</v>
      </c>
      <c r="J18" s="36">
        <v>36546631</v>
      </c>
      <c r="K18" s="35" t="s">
        <v>31</v>
      </c>
      <c r="L18" s="35" t="s">
        <v>48</v>
      </c>
      <c r="M18" s="35" t="s">
        <v>71</v>
      </c>
      <c r="N18" s="38">
        <v>44334</v>
      </c>
      <c r="O18" s="36">
        <v>465</v>
      </c>
      <c r="P18" s="38">
        <v>44344</v>
      </c>
    </row>
    <row r="19" spans="1:18" ht="67.5" customHeight="1" x14ac:dyDescent="0.25">
      <c r="A19" s="33">
        <v>10</v>
      </c>
      <c r="B19" s="35" t="s">
        <v>46</v>
      </c>
      <c r="C19" s="35" t="s">
        <v>46</v>
      </c>
      <c r="D19" s="36">
        <v>3.5</v>
      </c>
      <c r="E19" s="35" t="s">
        <v>35</v>
      </c>
      <c r="F19" s="37">
        <v>935</v>
      </c>
      <c r="G19" s="36">
        <v>4233</v>
      </c>
      <c r="H19" s="36">
        <v>3681</v>
      </c>
      <c r="I19" s="36">
        <v>133</v>
      </c>
      <c r="J19" s="36">
        <v>7913109</v>
      </c>
      <c r="K19" s="35" t="s">
        <v>66</v>
      </c>
      <c r="L19" s="35" t="s">
        <v>67</v>
      </c>
      <c r="M19" s="35" t="s">
        <v>68</v>
      </c>
      <c r="N19" s="36" t="s">
        <v>69</v>
      </c>
      <c r="O19" s="36">
        <v>465</v>
      </c>
      <c r="P19" s="38">
        <v>44344</v>
      </c>
    </row>
    <row r="20" spans="1:18" ht="67.5" customHeight="1" x14ac:dyDescent="0.25">
      <c r="A20" s="33">
        <v>11</v>
      </c>
      <c r="B20" s="35" t="s">
        <v>46</v>
      </c>
      <c r="C20" s="35" t="s">
        <v>46</v>
      </c>
      <c r="D20" s="36">
        <v>0.2</v>
      </c>
      <c r="E20" s="35" t="s">
        <v>32</v>
      </c>
      <c r="F20" s="37">
        <v>80</v>
      </c>
      <c r="G20" s="36">
        <v>4234</v>
      </c>
      <c r="H20" s="36">
        <v>3682</v>
      </c>
      <c r="I20" s="36">
        <v>133</v>
      </c>
      <c r="J20" s="36">
        <v>36546631</v>
      </c>
      <c r="K20" s="35" t="s">
        <v>31</v>
      </c>
      <c r="L20" s="35" t="s">
        <v>48</v>
      </c>
      <c r="M20" s="35" t="s">
        <v>70</v>
      </c>
      <c r="N20" s="38">
        <v>44335</v>
      </c>
      <c r="O20" s="36">
        <v>465</v>
      </c>
      <c r="P20" s="38">
        <v>44344</v>
      </c>
    </row>
    <row r="21" spans="1:18" ht="67.5" customHeight="1" x14ac:dyDescent="0.25">
      <c r="A21" s="33">
        <v>12</v>
      </c>
      <c r="B21" s="35" t="s">
        <v>46</v>
      </c>
      <c r="C21" s="35" t="s">
        <v>46</v>
      </c>
      <c r="D21" s="36">
        <v>0.2</v>
      </c>
      <c r="E21" s="35" t="s">
        <v>20</v>
      </c>
      <c r="F21" s="37">
        <v>80</v>
      </c>
      <c r="G21" s="36">
        <v>4235</v>
      </c>
      <c r="H21" s="36">
        <v>3683</v>
      </c>
      <c r="I21" s="36">
        <v>133</v>
      </c>
      <c r="J21" s="36">
        <v>36546631</v>
      </c>
      <c r="K21" s="35" t="s">
        <v>31</v>
      </c>
      <c r="L21" s="35" t="s">
        <v>48</v>
      </c>
      <c r="M21" s="35" t="s">
        <v>70</v>
      </c>
      <c r="N21" s="38">
        <v>44336</v>
      </c>
      <c r="O21" s="36">
        <v>465</v>
      </c>
      <c r="P21" s="38">
        <v>44344</v>
      </c>
    </row>
    <row r="22" spans="1:18" ht="67.5" customHeight="1" x14ac:dyDescent="0.25">
      <c r="A22" s="33">
        <v>13</v>
      </c>
      <c r="B22" s="35" t="s">
        <v>77</v>
      </c>
      <c r="C22" s="35" t="s">
        <v>77</v>
      </c>
      <c r="D22" s="36">
        <v>0.2</v>
      </c>
      <c r="E22" s="35" t="s">
        <v>32</v>
      </c>
      <c r="F22" s="37">
        <v>80</v>
      </c>
      <c r="G22" s="36">
        <v>4229</v>
      </c>
      <c r="H22" s="36">
        <v>3686</v>
      </c>
      <c r="I22" s="36">
        <v>133</v>
      </c>
      <c r="J22" s="36">
        <v>41067207</v>
      </c>
      <c r="K22" s="35" t="s">
        <v>36</v>
      </c>
      <c r="L22" s="35" t="s">
        <v>40</v>
      </c>
      <c r="M22" s="35" t="s">
        <v>73</v>
      </c>
      <c r="N22" s="38">
        <v>44335</v>
      </c>
      <c r="O22" s="36">
        <v>465</v>
      </c>
      <c r="P22" s="38">
        <v>44344</v>
      </c>
    </row>
    <row r="23" spans="1:18" ht="67.5" customHeight="1" x14ac:dyDescent="0.25">
      <c r="A23" s="33">
        <v>14</v>
      </c>
      <c r="B23" s="35" t="s">
        <v>39</v>
      </c>
      <c r="C23" s="35" t="s">
        <v>39</v>
      </c>
      <c r="D23" s="36">
        <v>0.2</v>
      </c>
      <c r="E23" s="35" t="s">
        <v>32</v>
      </c>
      <c r="F23" s="37">
        <v>80.5</v>
      </c>
      <c r="G23" s="36">
        <v>4230</v>
      </c>
      <c r="H23" s="36">
        <v>3677</v>
      </c>
      <c r="I23" s="36">
        <v>133</v>
      </c>
      <c r="J23" s="36">
        <v>59158670</v>
      </c>
      <c r="K23" s="35" t="s">
        <v>74</v>
      </c>
      <c r="L23" s="35" t="s">
        <v>75</v>
      </c>
      <c r="M23" s="35" t="s">
        <v>76</v>
      </c>
      <c r="N23" s="38">
        <v>44334</v>
      </c>
      <c r="O23" s="36">
        <v>465</v>
      </c>
      <c r="P23" s="38">
        <v>44344</v>
      </c>
    </row>
    <row r="24" spans="1:18" ht="67.5" customHeight="1" x14ac:dyDescent="0.25">
      <c r="A24" s="33">
        <v>15</v>
      </c>
      <c r="B24" s="35" t="s">
        <v>77</v>
      </c>
      <c r="C24" s="35" t="s">
        <v>77</v>
      </c>
      <c r="D24" s="36">
        <v>0.35</v>
      </c>
      <c r="E24" s="35" t="s">
        <v>20</v>
      </c>
      <c r="F24" s="37">
        <v>80</v>
      </c>
      <c r="G24" s="36" t="s">
        <v>78</v>
      </c>
      <c r="H24" s="36">
        <v>3684</v>
      </c>
      <c r="I24" s="36">
        <v>136</v>
      </c>
      <c r="J24" s="36">
        <v>55677010</v>
      </c>
      <c r="K24" s="35" t="s">
        <v>79</v>
      </c>
      <c r="L24" s="35" t="s">
        <v>38</v>
      </c>
      <c r="M24" s="35" t="s">
        <v>80</v>
      </c>
      <c r="N24" s="38">
        <v>44336</v>
      </c>
      <c r="O24" s="36">
        <v>465</v>
      </c>
      <c r="P24" s="38">
        <v>44344</v>
      </c>
    </row>
    <row r="25" spans="1:18" ht="67.5" customHeight="1" x14ac:dyDescent="0.25">
      <c r="A25" s="45"/>
      <c r="B25" s="46"/>
      <c r="C25" s="46"/>
      <c r="D25" s="46"/>
      <c r="E25" s="47"/>
      <c r="F25" s="37">
        <f>SUM(F10:F24)</f>
        <v>2722</v>
      </c>
      <c r="G25" s="48"/>
      <c r="H25" s="49"/>
      <c r="I25" s="49"/>
      <c r="J25" s="49"/>
      <c r="K25" s="49"/>
      <c r="L25" s="49"/>
      <c r="M25" s="49"/>
      <c r="N25" s="49"/>
      <c r="O25" s="49"/>
      <c r="P25" s="50"/>
    </row>
    <row r="26" spans="1:18" ht="67.5" customHeight="1" x14ac:dyDescent="0.25">
      <c r="A26" s="45"/>
      <c r="B26" s="46"/>
      <c r="C26" s="46"/>
      <c r="D26" s="46"/>
      <c r="E26" s="47"/>
      <c r="F26" s="37">
        <f>F25</f>
        <v>2722</v>
      </c>
      <c r="G26" s="48"/>
      <c r="H26" s="49"/>
      <c r="I26" s="49"/>
      <c r="J26" s="49"/>
      <c r="K26" s="49"/>
      <c r="L26" s="49"/>
      <c r="M26" s="49"/>
      <c r="N26" s="49"/>
      <c r="O26" s="49"/>
      <c r="P26" s="50"/>
    </row>
    <row r="27" spans="1:18" ht="67.5" customHeight="1" x14ac:dyDescent="0.25">
      <c r="A27" s="33">
        <v>16</v>
      </c>
      <c r="B27" s="35" t="s">
        <v>77</v>
      </c>
      <c r="C27" s="35" t="s">
        <v>77</v>
      </c>
      <c r="D27" s="36">
        <v>0.35</v>
      </c>
      <c r="E27" s="35" t="s">
        <v>81</v>
      </c>
      <c r="F27" s="37">
        <v>125</v>
      </c>
      <c r="G27" s="36" t="s">
        <v>83</v>
      </c>
      <c r="H27" s="36">
        <v>3691</v>
      </c>
      <c r="I27" s="36">
        <v>136</v>
      </c>
      <c r="J27" s="36">
        <v>55677010</v>
      </c>
      <c r="K27" s="35" t="s">
        <v>79</v>
      </c>
      <c r="L27" s="35" t="s">
        <v>38</v>
      </c>
      <c r="M27" s="35" t="s">
        <v>61</v>
      </c>
      <c r="N27" s="38">
        <v>44342</v>
      </c>
      <c r="O27" s="36">
        <v>465</v>
      </c>
      <c r="P27" s="38">
        <v>44344</v>
      </c>
    </row>
    <row r="28" spans="1:18" ht="67.5" customHeight="1" x14ac:dyDescent="0.25">
      <c r="A28" s="33">
        <v>17</v>
      </c>
      <c r="B28" s="35" t="s">
        <v>77</v>
      </c>
      <c r="C28" s="35" t="s">
        <v>77</v>
      </c>
      <c r="D28" s="36">
        <v>0.35</v>
      </c>
      <c r="E28" s="35" t="s">
        <v>84</v>
      </c>
      <c r="F28" s="37">
        <v>118</v>
      </c>
      <c r="G28" s="36" t="s">
        <v>82</v>
      </c>
      <c r="H28" s="36">
        <v>3685</v>
      </c>
      <c r="I28" s="36">
        <v>136</v>
      </c>
      <c r="J28" s="36">
        <v>55671010</v>
      </c>
      <c r="K28" s="35" t="s">
        <v>79</v>
      </c>
      <c r="L28" s="35" t="s">
        <v>38</v>
      </c>
      <c r="M28" s="35" t="s">
        <v>61</v>
      </c>
      <c r="N28" s="38">
        <v>44340</v>
      </c>
      <c r="O28" s="36">
        <v>465</v>
      </c>
      <c r="P28" s="38">
        <v>44344</v>
      </c>
    </row>
    <row r="29" spans="1:18" ht="67.5" customHeight="1" x14ac:dyDescent="0.25">
      <c r="A29" s="33">
        <v>18</v>
      </c>
      <c r="B29" s="35" t="s">
        <v>77</v>
      </c>
      <c r="C29" s="35" t="s">
        <v>77</v>
      </c>
      <c r="D29" s="36">
        <v>0.35</v>
      </c>
      <c r="E29" s="35" t="s">
        <v>32</v>
      </c>
      <c r="F29" s="37">
        <v>80</v>
      </c>
      <c r="G29" s="36" t="s">
        <v>85</v>
      </c>
      <c r="H29" s="36">
        <v>3679</v>
      </c>
      <c r="I29" s="36">
        <v>136</v>
      </c>
      <c r="J29" s="36">
        <v>55671011</v>
      </c>
      <c r="K29" s="35" t="s">
        <v>79</v>
      </c>
      <c r="L29" s="35" t="s">
        <v>38</v>
      </c>
      <c r="M29" s="35" t="s">
        <v>86</v>
      </c>
      <c r="N29" s="38">
        <v>44335</v>
      </c>
      <c r="O29" s="36">
        <v>465</v>
      </c>
      <c r="P29" s="38">
        <v>44344</v>
      </c>
      <c r="R29" s="27"/>
    </row>
    <row r="30" spans="1:18" ht="21.75" customHeight="1" thickBot="1" x14ac:dyDescent="0.3">
      <c r="A30" s="24"/>
      <c r="B30" s="41" t="s">
        <v>21</v>
      </c>
      <c r="C30" s="41"/>
      <c r="D30" s="41"/>
      <c r="E30" s="41"/>
      <c r="F30" s="25">
        <f>F26+F27+F28+F29</f>
        <v>3045</v>
      </c>
      <c r="G30" s="10"/>
      <c r="H30" s="10"/>
      <c r="I30" s="10"/>
      <c r="J30" s="10"/>
      <c r="K30" s="10"/>
      <c r="L30" s="10"/>
      <c r="M30" s="11"/>
      <c r="N30" s="12"/>
      <c r="O30" s="10"/>
      <c r="P30" s="12"/>
      <c r="R30" s="27"/>
    </row>
    <row r="31" spans="1:18" ht="15" customHeight="1" x14ac:dyDescent="0.25">
      <c r="A31" s="13"/>
      <c r="O31" s="13"/>
      <c r="P31" s="13"/>
    </row>
    <row r="35" spans="2:14" x14ac:dyDescent="0.25">
      <c r="B35" s="1"/>
      <c r="C35" s="1"/>
      <c r="E35" s="1"/>
      <c r="H35" s="1"/>
      <c r="I35" s="1"/>
      <c r="K35" s="1"/>
      <c r="L35" s="1"/>
      <c r="N35" s="1"/>
    </row>
    <row r="36" spans="2:14" x14ac:dyDescent="0.25">
      <c r="B36" s="1"/>
      <c r="C36" s="1"/>
      <c r="E36" s="1"/>
      <c r="H36" s="1"/>
      <c r="J36" s="27"/>
      <c r="K36" s="1"/>
      <c r="L36" s="1"/>
      <c r="N36" s="1"/>
    </row>
    <row r="37" spans="2:14" x14ac:dyDescent="0.25">
      <c r="B37" s="1"/>
      <c r="C37" s="1"/>
      <c r="E37" s="1"/>
      <c r="H37" s="1"/>
      <c r="I37" s="1"/>
      <c r="K37" s="1"/>
      <c r="L37" s="1"/>
      <c r="N37" s="1"/>
    </row>
    <row r="38" spans="2:14" x14ac:dyDescent="0.25">
      <c r="B38" s="1"/>
      <c r="C38" s="1"/>
      <c r="E38" s="1"/>
      <c r="H38" s="1"/>
      <c r="I38" s="1"/>
      <c r="K38" s="1"/>
      <c r="L38" s="1"/>
      <c r="N38" s="1"/>
    </row>
    <row r="39" spans="2:14" x14ac:dyDescent="0.25">
      <c r="B39" s="1"/>
      <c r="C39" s="1"/>
      <c r="E39" s="1"/>
      <c r="H39" s="1"/>
      <c r="I39" s="1"/>
      <c r="K39" s="1"/>
      <c r="L39" s="1"/>
      <c r="N39" s="1"/>
    </row>
    <row r="40" spans="2:14" x14ac:dyDescent="0.25">
      <c r="B40" s="1"/>
      <c r="C40" s="1"/>
      <c r="E40" s="1"/>
      <c r="H40" s="1"/>
      <c r="I40" s="1"/>
      <c r="K40" s="1"/>
      <c r="L40" s="1"/>
      <c r="N40" s="1"/>
    </row>
    <row r="41" spans="2:14" x14ac:dyDescent="0.25">
      <c r="B41" s="1"/>
      <c r="C41" s="1"/>
      <c r="E41" s="1"/>
      <c r="H41" s="1"/>
      <c r="I41" s="1"/>
      <c r="K41" s="1"/>
      <c r="L41" s="1"/>
      <c r="N41" s="1"/>
    </row>
    <row r="44" spans="2:14" ht="18.75" x14ac:dyDescent="0.3">
      <c r="B44" s="42" t="s">
        <v>22</v>
      </c>
      <c r="C44" s="42"/>
      <c r="D44" s="16"/>
      <c r="E44" s="16"/>
      <c r="F44" s="19"/>
      <c r="G44" s="20" t="s">
        <v>23</v>
      </c>
      <c r="H44" s="20"/>
      <c r="I44" s="20"/>
      <c r="J44" s="20"/>
      <c r="K44" s="20"/>
      <c r="L44" s="15" t="s">
        <v>24</v>
      </c>
      <c r="M44" s="16"/>
      <c r="N44" s="17"/>
    </row>
    <row r="45" spans="2:14" ht="18.75" x14ac:dyDescent="0.3">
      <c r="B45" s="21" t="s">
        <v>25</v>
      </c>
      <c r="C45" s="16"/>
      <c r="D45" s="18"/>
      <c r="E45" s="16"/>
      <c r="F45" s="19"/>
      <c r="G45" s="22"/>
      <c r="H45" s="43" t="s">
        <v>19</v>
      </c>
      <c r="I45" s="43"/>
      <c r="J45" s="43"/>
      <c r="K45" s="43"/>
      <c r="L45" s="21"/>
      <c r="M45" s="39" t="s">
        <v>34</v>
      </c>
      <c r="N45" s="39"/>
    </row>
    <row r="46" spans="2:14" ht="18.75" x14ac:dyDescent="0.3">
      <c r="B46" s="21" t="s">
        <v>26</v>
      </c>
      <c r="C46" s="16"/>
      <c r="D46" s="18"/>
      <c r="E46" s="16"/>
      <c r="F46" s="19"/>
      <c r="G46" s="20"/>
      <c r="H46" s="44" t="s">
        <v>27</v>
      </c>
      <c r="I46" s="44"/>
      <c r="J46" s="44"/>
      <c r="K46" s="44"/>
      <c r="L46" s="21"/>
      <c r="M46" s="39" t="s">
        <v>33</v>
      </c>
      <c r="N46" s="39"/>
    </row>
    <row r="47" spans="2:14" ht="18.75" x14ac:dyDescent="0.3">
      <c r="B47" s="21" t="s">
        <v>28</v>
      </c>
      <c r="C47" s="16"/>
      <c r="D47" s="26"/>
      <c r="E47" s="16"/>
      <c r="F47" s="19"/>
      <c r="G47" s="20"/>
      <c r="H47" s="23" t="s">
        <v>29</v>
      </c>
      <c r="I47" s="23"/>
      <c r="J47" s="23"/>
      <c r="K47" s="23"/>
      <c r="L47" s="21"/>
      <c r="M47" s="39" t="s">
        <v>30</v>
      </c>
      <c r="N47" s="39"/>
    </row>
  </sheetData>
  <autoFilter ref="A5:P29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M47:N47"/>
    <mergeCell ref="B5:P5"/>
    <mergeCell ref="A6:P6"/>
    <mergeCell ref="A7:P7"/>
    <mergeCell ref="B30:E30"/>
    <mergeCell ref="B44:C44"/>
    <mergeCell ref="H45:K45"/>
    <mergeCell ref="M45:N45"/>
    <mergeCell ref="H46:K46"/>
    <mergeCell ref="M46:N46"/>
    <mergeCell ref="A25:E25"/>
    <mergeCell ref="A26:E26"/>
    <mergeCell ref="G25:P25"/>
    <mergeCell ref="G26:P26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2021-06-04T18:12:59Z</cp:lastPrinted>
  <dcterms:created xsi:type="dcterms:W3CDTF">2020-11-06T14:12:07Z</dcterms:created>
  <dcterms:modified xsi:type="dcterms:W3CDTF">2021-06-10T17:19:29Z</dcterms:modified>
</cp:coreProperties>
</file>